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600"/>
  </bookViews>
  <sheets>
    <sheet name="Sheet1" sheetId="1" r:id="rId1"/>
  </sheets>
  <definedNames>
    <definedName name="_xlnm.Print_Area" localSheetId="0">Sheet1!$A$1:$N$6</definedName>
    <definedName name="_xlnm._FilterDatabase" localSheetId="0" hidden="1">Sheet1!$A$1:$N$6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<sst xmlns="http://schemas.openxmlformats.org/spreadsheetml/2006/main" count="40" uniqueCount="23">
  <si>
    <t>生活待遇和卫勤保障岗拟录取人员名单</t>
  </si>
  <si>
    <t>序号</t>
  </si>
  <si>
    <t>姓名</t>
  </si>
  <si>
    <t>身份证号</t>
  </si>
  <si>
    <t>性别</t>
  </si>
  <si>
    <t>报考岗位</t>
  </si>
  <si>
    <t>笔试成绩</t>
  </si>
  <si>
    <t>笔试排名</t>
  </si>
  <si>
    <t>是否
进入面试</t>
  </si>
  <si>
    <t>面试成绩</t>
  </si>
  <si>
    <t>面试排名</t>
  </si>
  <si>
    <t>总成绩</t>
  </si>
  <si>
    <t>总排名</t>
  </si>
  <si>
    <t>是否拟录取</t>
  </si>
  <si>
    <t>备注</t>
  </si>
  <si>
    <t>曹晓俊</t>
  </si>
  <si>
    <t>152624********3923</t>
  </si>
  <si>
    <t>生活待遇和卫勤保障岗</t>
  </si>
  <si>
    <t>是</t>
  </si>
  <si>
    <t>专职会计岗成绩拟录取人员名单</t>
  </si>
  <si>
    <t>钟杨宏</t>
  </si>
  <si>
    <t>150122********5611</t>
  </si>
  <si>
    <t>专职会计岗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</si>
</sst>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6"/>
  <sheetViews>
    <sheetView tabSelected="1" view="pageBreakPreview" zoomScaleNormal="86" workbookViewId="0">
      <selection activeCell="E10" sqref="E10"/>
    </sheetView>
  </sheetViews>
  <sheetFormatPr defaultColWidth="9" defaultRowHeight="14" outlineLevelRow="5"/>
  <cols>
    <col min="1" max="1" width="7.62727272727273" customWidth="1"/>
    <col min="2" max="2" width="10.5636363636364" customWidth="1"/>
    <col min="3" max="3" width="25.3636363636364" customWidth="1"/>
    <col min="4" max="4" width="7.91818181818182" customWidth="1"/>
    <col min="5" max="5" width="27.7272727272727" customWidth="1"/>
    <col min="6" max="6" width="12.0727272727273" customWidth="1"/>
    <col min="7" max="7" width="11.4" customWidth="1"/>
    <col min="8" max="8" width="13.3363636363636" customWidth="1"/>
    <col min="9" max="9" width="12.6818181818182" customWidth="1"/>
    <col min="10" max="10" width="12.7909090909091" customWidth="1"/>
    <col min="11" max="11" width="11.8454545454545" customWidth="1"/>
    <col min="12" max="12" width="11.4090909090909" customWidth="1"/>
    <col min="13" max="14" width="14.8727272727273" customWidth="1"/>
  </cols>
  <sheetData>
    <row r="1" ht="30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9"/>
      <c r="N1" s="10"/>
    </row>
    <row r="2" ht="38" customHeight="1" spans="1:14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ht="30" customHeight="1" spans="1:14">
      <c r="A3" s="3">
        <v>1</v>
      </c>
      <c r="B3" s="5" t="s">
        <v>15</v>
      </c>
      <c r="C3" s="6" t="s">
        <v>16</v>
      </c>
      <c r="D3" s="7" t="str">
        <f>IF(OR(LEN(C3)=15,LEN(C3)=18),IF(MOD(MID(C3,15,3)*1,2),"男","女"),#N/A)</f>
        <v>女</v>
      </c>
      <c r="E3" s="7" t="s">
        <v>17</v>
      </c>
      <c r="F3" s="8">
        <v>87</v>
      </c>
      <c r="G3" s="7">
        <v>1</v>
      </c>
      <c r="H3" s="7" t="s">
        <v>18</v>
      </c>
      <c r="I3" s="7">
        <v>78.2</v>
      </c>
      <c r="J3" s="7">
        <v>2</v>
      </c>
      <c r="K3" s="7">
        <f>F3*0.4+I3*0.6</f>
        <v>81.72</v>
      </c>
      <c r="L3" s="7">
        <v>1</v>
      </c>
      <c r="M3" s="3" t="s">
        <v>18</v>
      </c>
      <c r="N3" s="3"/>
    </row>
    <row r="4" customFormat="1" ht="30" customHeight="1" spans="1:14">
      <c r="A4" s="3" t="s">
        <v>19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ht="38" customHeight="1" spans="1:14">
      <c r="A5" s="3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4" t="s">
        <v>14</v>
      </c>
    </row>
    <row r="6" ht="30" customHeight="1" spans="1:14">
      <c r="A6" s="3">
        <v>1</v>
      </c>
      <c r="B6" s="6" t="s">
        <v>20</v>
      </c>
      <c r="C6" s="6" t="s">
        <v>21</v>
      </c>
      <c r="D6" s="7" t="str">
        <f>IF(OR(LEN(C6)=15,LEN(C6)=18),IF(MOD(MID(C6,15,3)*1,2),"男","女"),#N/A)</f>
        <v>男</v>
      </c>
      <c r="E6" s="7" t="s">
        <v>22</v>
      </c>
      <c r="F6" s="8">
        <v>91</v>
      </c>
      <c r="G6" s="8">
        <v>1</v>
      </c>
      <c r="H6" s="7" t="s">
        <v>18</v>
      </c>
      <c r="I6" s="7">
        <v>77</v>
      </c>
      <c r="J6" s="7">
        <v>1</v>
      </c>
      <c r="K6" s="7">
        <f>F6*0.4+I6*0.6</f>
        <v>82.6</v>
      </c>
      <c r="L6" s="7">
        <v>1</v>
      </c>
      <c r="M6" s="3" t="s">
        <v>18</v>
      </c>
      <c r="N6" s="3"/>
    </row>
  </sheetData>
  <sortState ref="A2:Q79">
    <sortCondition ref="F2" descending="1"/>
  </sortState>
  <mergeCells count="2">
    <mergeCell ref="A1:N1"/>
    <mergeCell ref="A4:N4"/>
  </mergeCells>
  <pageMargins left="0.75" right="0.75" top="1" bottom="1" header="0.5" footer="0.5"/>
  <pageSetup paperSize="9" scale="68" fitToHeight="0" orientation="landscape"/>
  <headerFooter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LiHongHR</dc:creator>
  <cp:lastModifiedBy>满目山河:</cp:lastModifiedBy>
  <dcterms:created xsi:type="dcterms:W3CDTF">2024-04-13T05:29:00Z</dcterms:created>
  <dcterms:modified xsi:type="dcterms:W3CDTF">2025-04-01T07:52:45Z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4556E5A02FCB4770B2039D86B5B05216_13</vt:lpwstr>
  </property>
  <property fmtid="{D5CDD505-2E9C-101B-9397-08002B2CF9AE}" pid="3" name="KSOProductBuildVer">
    <vt:lpwstr>2052-12.1.0.20305</vt:lpwstr>
  </property>
</Properties>
</file>